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8080" windowHeight="13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'Sheet1'!$A$1:$D$66</definedName>
  </definedNames>
  <calcPr fullCalcOnLoad="1"/>
</workbook>
</file>

<file path=xl/sharedStrings.xml><?xml version="1.0" encoding="utf-8"?>
<sst xmlns="http://schemas.openxmlformats.org/spreadsheetml/2006/main" count="123" uniqueCount="91">
  <si>
    <t>WVYC Snow Flake Series</t>
  </si>
  <si>
    <t>Victoria Day Long-Weekend</t>
  </si>
  <si>
    <t>August Long-Weekend</t>
  </si>
  <si>
    <t xml:space="preserve"> </t>
  </si>
  <si>
    <t xml:space="preserve">DCYC Grey Cup/Awards </t>
  </si>
  <si>
    <t>DCYC Fall #1</t>
  </si>
  <si>
    <t>DCYC Fall #2</t>
  </si>
  <si>
    <t>DCYC Fall #4</t>
  </si>
  <si>
    <t>DCYC Fall #5</t>
  </si>
  <si>
    <t>DCYC Fall #6</t>
  </si>
  <si>
    <t>DCYC Fall #7</t>
  </si>
  <si>
    <t>DCYC Fall #8</t>
  </si>
  <si>
    <t>Labour Day Long-Weekend</t>
  </si>
  <si>
    <t>Sailpast</t>
  </si>
  <si>
    <t>Thanksgiving Long-Weekend</t>
  </si>
  <si>
    <t>Pursuit Format</t>
  </si>
  <si>
    <t>Surveyour</t>
  </si>
  <si>
    <t>Mardy</t>
  </si>
  <si>
    <t>Taliesin</t>
  </si>
  <si>
    <t>Malcolm</t>
  </si>
  <si>
    <t>Cliantha</t>
  </si>
  <si>
    <t>Pam</t>
  </si>
  <si>
    <t>Imagine</t>
  </si>
  <si>
    <t>Brian</t>
  </si>
  <si>
    <t>Rob</t>
  </si>
  <si>
    <t>Crystal Dolphin</t>
  </si>
  <si>
    <t>Flaming Redhead</t>
  </si>
  <si>
    <t>Roger</t>
  </si>
  <si>
    <t>Aquila</t>
  </si>
  <si>
    <t>Hot Spur</t>
  </si>
  <si>
    <t>Mark</t>
  </si>
  <si>
    <t>Marc</t>
  </si>
  <si>
    <t>Lady Anne</t>
  </si>
  <si>
    <t>Sequel</t>
  </si>
  <si>
    <t>Phil</t>
  </si>
  <si>
    <t>Seconds per Mile</t>
  </si>
  <si>
    <t>2008/2009</t>
  </si>
  <si>
    <t xml:space="preserve"># of Races </t>
  </si>
  <si>
    <t>Spring Series</t>
  </si>
  <si>
    <t>Fall Series</t>
  </si>
  <si>
    <t>Throw outs</t>
  </si>
  <si>
    <t>Total Races</t>
  </si>
  <si>
    <t>Brass Monkey Series #1</t>
  </si>
  <si>
    <t>Brass Monkey Series #2</t>
  </si>
  <si>
    <t>VARC...Harken Opener Regatta</t>
  </si>
  <si>
    <t>VARC…Southern Straights Race</t>
  </si>
  <si>
    <t>April 10/11…WVYC</t>
  </si>
  <si>
    <t>March 28/29…RVYC</t>
  </si>
  <si>
    <t>May 2…WVYC</t>
  </si>
  <si>
    <t>Halibut Bank Race</t>
  </si>
  <si>
    <t>VARC…Silva Bay Layover</t>
  </si>
  <si>
    <t>May 30/31…RVYC</t>
  </si>
  <si>
    <t>June 13…BIYC</t>
  </si>
  <si>
    <t>July 18/19…VRC</t>
  </si>
  <si>
    <t>Vancouver Rowing Club Regatta</t>
  </si>
  <si>
    <t>English Bay Scramble</t>
  </si>
  <si>
    <t>September 12/13…DCYC</t>
  </si>
  <si>
    <t>Fraser River Lightship Race</t>
  </si>
  <si>
    <t>October 3…RVYC</t>
  </si>
  <si>
    <t>Thursday Night Racing…June 25</t>
  </si>
  <si>
    <t>July 11/12</t>
  </si>
  <si>
    <t>Thursday Night Racing…July 23</t>
  </si>
  <si>
    <t>Thursday Night Racing…August 6</t>
  </si>
  <si>
    <t>Thursday Night Raciing…August 27</t>
  </si>
  <si>
    <t>Summer Series</t>
  </si>
  <si>
    <t>DCYC Spring Series #5</t>
  </si>
  <si>
    <t>DCYC Spring Series #1</t>
  </si>
  <si>
    <t>DCYC Spring Series #2</t>
  </si>
  <si>
    <t>DCYC Spring Series #3</t>
  </si>
  <si>
    <t>DCYC Spring Series #4</t>
  </si>
  <si>
    <t>DCYC Spring Series #6</t>
  </si>
  <si>
    <t>DCYC Rally</t>
  </si>
  <si>
    <t>Special…Grey Cup Race</t>
  </si>
  <si>
    <t>Swiftsure</t>
  </si>
  <si>
    <t>RNSA Single Handed Race</t>
  </si>
  <si>
    <t>Safety Weekend…17/18/19</t>
  </si>
  <si>
    <t>Brass Monkey Series</t>
  </si>
  <si>
    <t>VARC…Round Bowen Island…Spring Series #7</t>
  </si>
  <si>
    <t>DCYC Summer Series #1</t>
  </si>
  <si>
    <t>DCYC Summer Series #2</t>
  </si>
  <si>
    <t>Outstation Race…Summer Series #3</t>
  </si>
  <si>
    <t>DCYC Summer Series #4 - July 23</t>
  </si>
  <si>
    <t>DCYC Summer Series #5 - August 6</t>
  </si>
  <si>
    <t>DCYC Summer Series #6 - August 27</t>
  </si>
  <si>
    <t>Deep Cove Regatta</t>
  </si>
  <si>
    <t>Aug 29/30</t>
  </si>
  <si>
    <t>Crocker Island Race</t>
  </si>
  <si>
    <t>Overnight at Outstation</t>
  </si>
  <si>
    <t>August 15-19 Racing in Plumper Sound</t>
  </si>
  <si>
    <t>August 15…TCYC</t>
  </si>
  <si>
    <t>RIPS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</si>
</sst>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16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16" fontId="1" fillId="3" borderId="0" xfId="0" applyNumberFormat="1" applyFont="1" applyFill="1" applyAlignment="1">
      <alignment/>
    </xf>
    <xf numFmtId="0" fontId="0" fillId="4" borderId="0" xfId="0" applyFill="1" applyAlignment="1">
      <alignment/>
    </xf>
    <xf numFmtId="16" fontId="0" fillId="4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" fontId="0" fillId="0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0" fillId="5" borderId="0" xfId="0" applyFill="1" applyAlignment="1">
      <alignment/>
    </xf>
    <xf numFmtId="16" fontId="0" fillId="5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5" borderId="0" xfId="0" applyFont="1" applyFill="1" applyAlignment="1">
      <alignment/>
    </xf>
    <xf numFmtId="16" fontId="0" fillId="5" borderId="0" xfId="0" applyNumberFormat="1" applyFont="1" applyFill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" fontId="2" fillId="0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16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6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7" borderId="0" xfId="0" applyFill="1" applyAlignment="1">
      <alignment/>
    </xf>
    <xf numFmtId="16" fontId="0" fillId="7" borderId="0" xfId="0" applyNumberFormat="1" applyFill="1" applyAlignment="1">
      <alignment/>
    </xf>
    <xf numFmtId="0" fontId="1" fillId="7" borderId="0" xfId="0" applyFont="1" applyFill="1" applyAlignment="1">
      <alignment/>
    </xf>
    <xf numFmtId="0" fontId="1" fillId="7" borderId="0" xfId="0" applyFont="1" applyFill="1" applyAlignment="1">
      <alignment horizontal="center"/>
    </xf>
    <xf numFmtId="16" fontId="0" fillId="0" borderId="0" xfId="0" applyNumberFormat="1" applyFill="1" applyAlignment="1">
      <alignment horizontal="right"/>
    </xf>
    <xf numFmtId="0" fontId="0" fillId="3" borderId="0" xfId="0" applyFont="1" applyFill="1" applyBorder="1" applyAlignment="1">
      <alignment/>
    </xf>
    <xf numFmtId="16" fontId="0" fillId="3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6"/>
  <sheetViews>
    <sheetView tabSelected="1" workbookViewId="0" topLeftCell="A1">
      <selection activeCell="D49" sqref="D49"/>
    </sheetView>
  </sheetViews>
  <sheetFormatPr defaultColWidth="11.421875" defaultRowHeight="12.75"/>
  <cols>
    <col min="1" max="1" width="8.8515625" style="0" customWidth="1"/>
    <col min="2" max="2" width="15.28125" style="0" customWidth="1"/>
    <col min="3" max="3" width="43.421875" style="0" customWidth="1"/>
    <col min="4" max="4" width="42.140625" style="0" customWidth="1"/>
    <col min="5" max="5" width="15.140625" style="0" customWidth="1"/>
    <col min="6" max="16384" width="8.8515625" style="0" customWidth="1"/>
  </cols>
  <sheetData>
    <row r="2" spans="1:4" ht="12">
      <c r="A2" s="13" t="s">
        <v>36</v>
      </c>
      <c r="B2" s="27"/>
      <c r="C2" s="27" t="s">
        <v>37</v>
      </c>
      <c r="D2" s="27" t="s">
        <v>40</v>
      </c>
    </row>
    <row r="3" spans="1:4" ht="12">
      <c r="A3" s="13"/>
      <c r="B3" s="27"/>
      <c r="C3" s="27"/>
      <c r="D3" s="27"/>
    </row>
    <row r="4" spans="1:4" ht="12">
      <c r="A4" s="47" t="s">
        <v>76</v>
      </c>
      <c r="B4" s="48"/>
      <c r="C4" s="48">
        <v>2</v>
      </c>
      <c r="D4" s="48">
        <v>1</v>
      </c>
    </row>
    <row r="5" spans="1:4" ht="12">
      <c r="A5" s="13"/>
      <c r="B5" s="27"/>
      <c r="C5" s="27"/>
      <c r="D5" s="27"/>
    </row>
    <row r="6" spans="1:4" ht="12">
      <c r="A6" s="24" t="s">
        <v>38</v>
      </c>
      <c r="B6" s="28"/>
      <c r="C6" s="28">
        <v>7</v>
      </c>
      <c r="D6" s="28">
        <v>3</v>
      </c>
    </row>
    <row r="7" spans="1:4" s="9" customFormat="1" ht="12">
      <c r="A7" s="16"/>
      <c r="B7" s="29"/>
      <c r="C7" s="29"/>
      <c r="D7" s="29"/>
    </row>
    <row r="8" spans="1:4" ht="12">
      <c r="A8" s="17" t="s">
        <v>64</v>
      </c>
      <c r="B8" s="30"/>
      <c r="C8" s="30">
        <v>6</v>
      </c>
      <c r="D8" s="30">
        <v>3</v>
      </c>
    </row>
    <row r="9" spans="1:4" s="9" customFormat="1" ht="12">
      <c r="A9" s="16"/>
      <c r="B9" s="29"/>
      <c r="C9" s="29"/>
      <c r="D9" s="29"/>
    </row>
    <row r="10" spans="1:4" ht="12">
      <c r="A10" s="25" t="s">
        <v>39</v>
      </c>
      <c r="B10" s="31"/>
      <c r="C10" s="31">
        <v>8</v>
      </c>
      <c r="D10" s="31">
        <v>3</v>
      </c>
    </row>
    <row r="11" spans="1:4" ht="12">
      <c r="A11" s="13"/>
      <c r="B11" s="27"/>
      <c r="C11" s="27"/>
      <c r="D11" s="27"/>
    </row>
    <row r="12" spans="1:4" ht="12">
      <c r="A12" s="5" t="s">
        <v>72</v>
      </c>
      <c r="B12" s="32"/>
      <c r="C12" s="32">
        <v>2</v>
      </c>
      <c r="D12" s="32"/>
    </row>
    <row r="13" spans="1:4" ht="12">
      <c r="A13" s="13"/>
      <c r="B13" s="27"/>
      <c r="C13" s="27"/>
      <c r="D13" s="27"/>
    </row>
    <row r="14" spans="1:4" ht="12">
      <c r="A14" s="26" t="s">
        <v>41</v>
      </c>
      <c r="B14" s="33"/>
      <c r="C14" s="33">
        <f>SUM(C4:C12)</f>
        <v>25</v>
      </c>
      <c r="D14" s="33"/>
    </row>
    <row r="15" spans="2:3" ht="12">
      <c r="B15" s="2"/>
      <c r="C15" s="2"/>
    </row>
    <row r="16" spans="1:4" ht="12">
      <c r="A16" s="45">
        <v>2008</v>
      </c>
      <c r="B16" s="46">
        <v>39775</v>
      </c>
      <c r="C16" s="45" t="s">
        <v>42</v>
      </c>
      <c r="D16" s="45" t="s">
        <v>15</v>
      </c>
    </row>
    <row r="17" spans="1:2" ht="12">
      <c r="A17">
        <v>2009</v>
      </c>
      <c r="B17" s="1">
        <v>39451</v>
      </c>
    </row>
    <row r="18" spans="1:4" ht="12">
      <c r="A18">
        <v>2009</v>
      </c>
      <c r="B18" s="1">
        <v>39458</v>
      </c>
      <c r="D18" t="s">
        <v>0</v>
      </c>
    </row>
    <row r="19" spans="1:4" ht="12">
      <c r="A19" s="9">
        <v>2009</v>
      </c>
      <c r="B19" s="34">
        <v>39465</v>
      </c>
      <c r="C19" s="9" t="s">
        <v>3</v>
      </c>
      <c r="D19" s="9" t="s">
        <v>3</v>
      </c>
    </row>
    <row r="20" spans="1:5" ht="12">
      <c r="A20">
        <v>2009</v>
      </c>
      <c r="B20" s="1">
        <v>39472</v>
      </c>
      <c r="D20" t="s">
        <v>0</v>
      </c>
      <c r="E20" t="s">
        <v>3</v>
      </c>
    </row>
    <row r="21" spans="1:4" ht="12">
      <c r="A21" s="9">
        <v>2009</v>
      </c>
      <c r="B21" s="34">
        <v>39479</v>
      </c>
      <c r="C21" s="9" t="s">
        <v>3</v>
      </c>
      <c r="D21" s="9" t="s">
        <v>3</v>
      </c>
    </row>
    <row r="22" spans="1:4" ht="12">
      <c r="A22">
        <v>2009</v>
      </c>
      <c r="B22" s="1">
        <v>39486</v>
      </c>
      <c r="C22" t="s">
        <v>3</v>
      </c>
      <c r="D22" t="s">
        <v>0</v>
      </c>
    </row>
    <row r="23" spans="1:4" ht="12">
      <c r="A23" s="9">
        <v>2009</v>
      </c>
      <c r="B23" s="34">
        <v>39493</v>
      </c>
      <c r="C23" s="9" t="s">
        <v>3</v>
      </c>
      <c r="D23" s="9" t="s">
        <v>3</v>
      </c>
    </row>
    <row r="24" spans="1:4" ht="12">
      <c r="A24">
        <v>2009</v>
      </c>
      <c r="B24" s="1">
        <v>39500</v>
      </c>
      <c r="D24" t="s">
        <v>0</v>
      </c>
    </row>
    <row r="25" spans="1:4" s="9" customFormat="1" ht="12">
      <c r="A25" s="45">
        <v>2009</v>
      </c>
      <c r="B25" s="46">
        <v>39873</v>
      </c>
      <c r="C25" s="45" t="s">
        <v>43</v>
      </c>
      <c r="D25" s="45" t="s">
        <v>15</v>
      </c>
    </row>
    <row r="26" spans="1:4" ht="12">
      <c r="A26">
        <v>2009</v>
      </c>
      <c r="B26" s="1">
        <v>39515</v>
      </c>
      <c r="D26" t="s">
        <v>0</v>
      </c>
    </row>
    <row r="27" spans="1:4" s="9" customFormat="1" ht="12">
      <c r="A27" s="3">
        <v>2009</v>
      </c>
      <c r="B27" s="4">
        <v>39522</v>
      </c>
      <c r="C27" s="3" t="s">
        <v>66</v>
      </c>
      <c r="D27" s="3" t="s">
        <v>3</v>
      </c>
    </row>
    <row r="28" spans="1:4" ht="12">
      <c r="A28" s="3">
        <v>2009</v>
      </c>
      <c r="B28" s="4">
        <v>39529</v>
      </c>
      <c r="C28" s="3" t="s">
        <v>67</v>
      </c>
      <c r="D28" s="3" t="s">
        <v>3</v>
      </c>
    </row>
    <row r="29" spans="1:4" ht="12">
      <c r="A29" s="36">
        <v>2009</v>
      </c>
      <c r="B29" s="37">
        <v>39536</v>
      </c>
      <c r="C29" s="36" t="s">
        <v>44</v>
      </c>
      <c r="D29" s="38" t="s">
        <v>47</v>
      </c>
    </row>
    <row r="30" spans="1:4" ht="12">
      <c r="A30" s="3">
        <v>2009</v>
      </c>
      <c r="B30" s="4">
        <v>39543</v>
      </c>
      <c r="C30" s="3" t="s">
        <v>68</v>
      </c>
      <c r="D30" s="3"/>
    </row>
    <row r="31" spans="1:4" ht="12">
      <c r="A31" s="38">
        <v>2009</v>
      </c>
      <c r="B31" s="39">
        <v>39550</v>
      </c>
      <c r="C31" s="38" t="s">
        <v>45</v>
      </c>
      <c r="D31" s="38" t="s">
        <v>46</v>
      </c>
    </row>
    <row r="32" spans="1:4" ht="12">
      <c r="A32" s="42">
        <v>2009</v>
      </c>
      <c r="B32" s="43">
        <v>39557</v>
      </c>
      <c r="C32" s="42" t="s">
        <v>69</v>
      </c>
      <c r="D32" s="44" t="s">
        <v>75</v>
      </c>
    </row>
    <row r="33" spans="1:4" ht="12">
      <c r="A33" s="3">
        <v>2009</v>
      </c>
      <c r="B33" s="4">
        <v>39564</v>
      </c>
      <c r="C33" s="3" t="s">
        <v>65</v>
      </c>
      <c r="D33" s="3" t="s">
        <v>3</v>
      </c>
    </row>
    <row r="34" spans="1:7" ht="12">
      <c r="A34" s="36">
        <v>2009</v>
      </c>
      <c r="B34" s="37">
        <v>39571</v>
      </c>
      <c r="C34" s="36" t="s">
        <v>49</v>
      </c>
      <c r="D34" s="38" t="s">
        <v>48</v>
      </c>
      <c r="F34" t="s">
        <v>3</v>
      </c>
      <c r="G34" t="s">
        <v>3</v>
      </c>
    </row>
    <row r="35" spans="1:4" ht="12">
      <c r="A35" s="10">
        <v>2009</v>
      </c>
      <c r="B35" s="11">
        <v>39942</v>
      </c>
      <c r="C35" s="10" t="s">
        <v>13</v>
      </c>
      <c r="D35" s="35" t="s">
        <v>13</v>
      </c>
    </row>
    <row r="36" spans="1:4" ht="12">
      <c r="A36" s="20">
        <v>2009</v>
      </c>
      <c r="B36" s="21">
        <v>39585</v>
      </c>
      <c r="C36" s="20" t="s">
        <v>1</v>
      </c>
      <c r="D36" s="20" t="s">
        <v>1</v>
      </c>
    </row>
    <row r="37" spans="1:4" ht="12">
      <c r="A37" s="3">
        <v>2009</v>
      </c>
      <c r="B37" s="4">
        <v>39592</v>
      </c>
      <c r="C37" s="3" t="s">
        <v>70</v>
      </c>
      <c r="D37" s="3" t="s">
        <v>73</v>
      </c>
    </row>
    <row r="38" spans="1:4" ht="12">
      <c r="A38" s="40">
        <v>2009</v>
      </c>
      <c r="B38" s="41">
        <v>39599</v>
      </c>
      <c r="C38" s="40" t="s">
        <v>50</v>
      </c>
      <c r="D38" s="38" t="s">
        <v>51</v>
      </c>
    </row>
    <row r="39" spans="1:4" ht="12">
      <c r="A39" s="5">
        <v>2009</v>
      </c>
      <c r="B39" s="6">
        <v>39970</v>
      </c>
      <c r="C39" s="5" t="s">
        <v>71</v>
      </c>
      <c r="D39" s="5" t="s">
        <v>74</v>
      </c>
    </row>
    <row r="40" spans="1:4" ht="12">
      <c r="A40" s="42">
        <v>2009</v>
      </c>
      <c r="B40" s="43">
        <v>39613</v>
      </c>
      <c r="C40" s="42" t="s">
        <v>77</v>
      </c>
      <c r="D40" s="42" t="s">
        <v>52</v>
      </c>
    </row>
    <row r="41" spans="1:4" ht="12">
      <c r="A41" s="14">
        <v>2009</v>
      </c>
      <c r="B41" s="15">
        <v>39620</v>
      </c>
      <c r="C41" s="14" t="s">
        <v>78</v>
      </c>
      <c r="D41" s="14" t="s">
        <v>3</v>
      </c>
    </row>
    <row r="42" spans="1:4" ht="12">
      <c r="A42" s="18">
        <v>2009</v>
      </c>
      <c r="B42" s="19">
        <v>39989</v>
      </c>
      <c r="C42" s="18" t="s">
        <v>79</v>
      </c>
      <c r="D42" s="14" t="s">
        <v>59</v>
      </c>
    </row>
    <row r="43" spans="1:3" ht="12">
      <c r="A43" s="10">
        <v>2009</v>
      </c>
      <c r="B43" s="11">
        <v>39634</v>
      </c>
      <c r="C43" s="10" t="s">
        <v>3</v>
      </c>
    </row>
    <row r="44" spans="1:4" s="13" customFormat="1" ht="12">
      <c r="A44" s="18">
        <v>2009</v>
      </c>
      <c r="B44" s="19">
        <v>39641</v>
      </c>
      <c r="C44" s="18" t="s">
        <v>80</v>
      </c>
      <c r="D44" s="18" t="s">
        <v>60</v>
      </c>
    </row>
    <row r="45" spans="1:4" ht="12">
      <c r="A45" s="38">
        <v>2009</v>
      </c>
      <c r="B45" s="39">
        <v>39648</v>
      </c>
      <c r="C45" s="38" t="s">
        <v>54</v>
      </c>
      <c r="D45" s="38" t="s">
        <v>53</v>
      </c>
    </row>
    <row r="46" spans="1:4" ht="12">
      <c r="A46" s="14">
        <v>2009</v>
      </c>
      <c r="B46" s="15">
        <v>40017</v>
      </c>
      <c r="C46" s="14" t="s">
        <v>81</v>
      </c>
      <c r="D46" s="14" t="s">
        <v>61</v>
      </c>
    </row>
    <row r="47" spans="1:4" ht="12">
      <c r="A47" s="20">
        <v>2009</v>
      </c>
      <c r="B47" s="21">
        <v>39662</v>
      </c>
      <c r="C47" s="20" t="s">
        <v>2</v>
      </c>
      <c r="D47" s="20" t="s">
        <v>2</v>
      </c>
    </row>
    <row r="48" spans="1:4" ht="12">
      <c r="A48" s="14">
        <v>2009</v>
      </c>
      <c r="B48" s="15">
        <v>40031</v>
      </c>
      <c r="C48" s="14" t="s">
        <v>82</v>
      </c>
      <c r="D48" s="14" t="s">
        <v>62</v>
      </c>
    </row>
    <row r="49" spans="1:4" ht="12">
      <c r="A49" s="36">
        <v>2009</v>
      </c>
      <c r="B49" s="37">
        <v>39675</v>
      </c>
      <c r="C49" s="38" t="s">
        <v>90</v>
      </c>
      <c r="D49" s="38" t="s">
        <v>88</v>
      </c>
    </row>
    <row r="50" spans="1:4" ht="12">
      <c r="A50" s="36">
        <v>2009</v>
      </c>
      <c r="B50" s="37">
        <v>39676</v>
      </c>
      <c r="C50" s="38" t="s">
        <v>55</v>
      </c>
      <c r="D50" s="38" t="s">
        <v>89</v>
      </c>
    </row>
    <row r="51" spans="1:4" ht="12">
      <c r="A51">
        <v>2009</v>
      </c>
      <c r="B51" s="1">
        <v>39683</v>
      </c>
      <c r="D51" t="s">
        <v>3</v>
      </c>
    </row>
    <row r="52" spans="1:4" ht="12">
      <c r="A52" s="14">
        <v>2009</v>
      </c>
      <c r="B52" s="15">
        <v>40052</v>
      </c>
      <c r="C52" s="14" t="s">
        <v>83</v>
      </c>
      <c r="D52" s="14" t="s">
        <v>63</v>
      </c>
    </row>
    <row r="53" spans="1:4" ht="12">
      <c r="A53" s="9">
        <v>2009</v>
      </c>
      <c r="B53" s="49" t="s">
        <v>85</v>
      </c>
      <c r="C53" s="9" t="s">
        <v>86</v>
      </c>
      <c r="D53" s="9" t="s">
        <v>87</v>
      </c>
    </row>
    <row r="54" spans="1:4" s="10" customFormat="1" ht="12">
      <c r="A54" s="22">
        <v>2009</v>
      </c>
      <c r="B54" s="23">
        <v>39697</v>
      </c>
      <c r="C54" s="22" t="s">
        <v>12</v>
      </c>
      <c r="D54" s="22" t="s">
        <v>12</v>
      </c>
    </row>
    <row r="55" spans="1:4" s="10" customFormat="1" ht="12">
      <c r="A55" s="50">
        <v>2009</v>
      </c>
      <c r="B55" s="51">
        <v>39704</v>
      </c>
      <c r="C55" s="50" t="s">
        <v>84</v>
      </c>
      <c r="D55" s="50" t="s">
        <v>56</v>
      </c>
    </row>
    <row r="56" spans="1:4" ht="12">
      <c r="A56" s="7">
        <v>2009</v>
      </c>
      <c r="B56" s="8">
        <v>39711</v>
      </c>
      <c r="C56" s="7" t="s">
        <v>5</v>
      </c>
      <c r="D56" s="7" t="s">
        <v>3</v>
      </c>
    </row>
    <row r="57" spans="1:4" ht="12">
      <c r="A57" s="7">
        <v>2009</v>
      </c>
      <c r="B57" s="8">
        <v>39718</v>
      </c>
      <c r="C57" s="7" t="s">
        <v>6</v>
      </c>
      <c r="D57" s="7"/>
    </row>
    <row r="58" spans="1:4" ht="12">
      <c r="A58" s="36">
        <v>2009</v>
      </c>
      <c r="B58" s="37">
        <v>39725</v>
      </c>
      <c r="C58" s="36" t="s">
        <v>57</v>
      </c>
      <c r="D58" s="38" t="s">
        <v>58</v>
      </c>
    </row>
    <row r="59" spans="1:4" ht="12">
      <c r="A59" s="22">
        <v>2009</v>
      </c>
      <c r="B59" s="23">
        <v>39732</v>
      </c>
      <c r="C59" s="22" t="s">
        <v>14</v>
      </c>
      <c r="D59" s="22" t="s">
        <v>14</v>
      </c>
    </row>
    <row r="60" spans="1:4" ht="12">
      <c r="A60" s="7">
        <v>2009</v>
      </c>
      <c r="B60" s="8">
        <v>39739</v>
      </c>
      <c r="C60" s="7" t="s">
        <v>7</v>
      </c>
      <c r="D60" s="7" t="s">
        <v>3</v>
      </c>
    </row>
    <row r="61" spans="1:4" ht="12">
      <c r="A61" s="7">
        <v>2009</v>
      </c>
      <c r="B61" s="8">
        <v>39746</v>
      </c>
      <c r="C61" s="7" t="s">
        <v>8</v>
      </c>
      <c r="D61" s="7" t="s">
        <v>3</v>
      </c>
    </row>
    <row r="62" spans="1:4" ht="12">
      <c r="A62" s="7">
        <v>2009</v>
      </c>
      <c r="B62" s="8">
        <v>39753</v>
      </c>
      <c r="C62" s="7" t="s">
        <v>9</v>
      </c>
      <c r="D62" s="7"/>
    </row>
    <row r="63" spans="1:4" ht="12">
      <c r="A63" s="7">
        <v>2009</v>
      </c>
      <c r="B63" s="8">
        <v>39760</v>
      </c>
      <c r="C63" s="7" t="s">
        <v>10</v>
      </c>
      <c r="D63" s="7" t="s">
        <v>3</v>
      </c>
    </row>
    <row r="64" spans="1:4" ht="12">
      <c r="A64" s="7">
        <v>2009</v>
      </c>
      <c r="B64" s="8">
        <v>39767</v>
      </c>
      <c r="C64" s="7" t="s">
        <v>11</v>
      </c>
      <c r="D64" s="7" t="s">
        <v>3</v>
      </c>
    </row>
    <row r="65" spans="1:4" s="9" customFormat="1" ht="12">
      <c r="A65" s="5">
        <v>2009</v>
      </c>
      <c r="B65" s="6">
        <v>39774</v>
      </c>
      <c r="C65" s="5" t="s">
        <v>4</v>
      </c>
      <c r="D65" s="12"/>
    </row>
    <row r="66" ht="12">
      <c r="A66" t="s">
        <v>3</v>
      </c>
    </row>
  </sheetData>
  <printOptions/>
  <pageMargins left="0.75" right="0.75" top="1" bottom="1" header="0.5" footer="0.5"/>
  <pageSetup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3" width="18.00390625" style="0" customWidth="1"/>
    <col min="4" max="4" width="18.28125" style="0" customWidth="1"/>
    <col min="5" max="16384" width="8.8515625" style="0" customWidth="1"/>
  </cols>
  <sheetData>
    <row r="1" ht="12">
      <c r="D1" t="s">
        <v>35</v>
      </c>
    </row>
    <row r="2" spans="1:3" ht="12">
      <c r="A2" t="s">
        <v>32</v>
      </c>
      <c r="B2" t="s">
        <v>31</v>
      </c>
      <c r="C2">
        <v>233</v>
      </c>
    </row>
    <row r="3" spans="1:4" ht="12">
      <c r="A3" t="s">
        <v>33</v>
      </c>
      <c r="B3" t="s">
        <v>34</v>
      </c>
      <c r="C3">
        <v>225</v>
      </c>
      <c r="D3">
        <f>SUM($C$2-C3)</f>
        <v>8</v>
      </c>
    </row>
    <row r="4" spans="1:4" ht="12">
      <c r="A4" t="s">
        <v>25</v>
      </c>
      <c r="B4" t="s">
        <v>24</v>
      </c>
      <c r="C4">
        <v>224</v>
      </c>
      <c r="D4">
        <f aca="true" t="shared" si="0" ref="D4:D11">SUM($C$2-C4)</f>
        <v>9</v>
      </c>
    </row>
    <row r="5" spans="1:4" ht="12">
      <c r="A5" t="s">
        <v>22</v>
      </c>
      <c r="B5" t="s">
        <v>23</v>
      </c>
      <c r="C5">
        <v>218</v>
      </c>
      <c r="D5">
        <f t="shared" si="0"/>
        <v>15</v>
      </c>
    </row>
    <row r="6" spans="1:4" ht="12">
      <c r="A6" t="s">
        <v>16</v>
      </c>
      <c r="B6" t="s">
        <v>17</v>
      </c>
      <c r="C6">
        <v>209</v>
      </c>
      <c r="D6">
        <f t="shared" si="0"/>
        <v>24</v>
      </c>
    </row>
    <row r="7" spans="1:4" ht="12">
      <c r="A7" t="s">
        <v>18</v>
      </c>
      <c r="B7" t="s">
        <v>19</v>
      </c>
      <c r="C7">
        <v>192</v>
      </c>
      <c r="D7">
        <f t="shared" si="0"/>
        <v>41</v>
      </c>
    </row>
    <row r="8" spans="1:4" ht="12">
      <c r="A8" t="s">
        <v>20</v>
      </c>
      <c r="B8" t="s">
        <v>21</v>
      </c>
      <c r="C8">
        <v>191</v>
      </c>
      <c r="D8">
        <f t="shared" si="0"/>
        <v>42</v>
      </c>
    </row>
    <row r="9" spans="1:4" ht="12">
      <c r="A9" t="s">
        <v>28</v>
      </c>
      <c r="B9" t="s">
        <v>24</v>
      </c>
      <c r="C9">
        <v>169</v>
      </c>
      <c r="D9">
        <f t="shared" si="0"/>
        <v>64</v>
      </c>
    </row>
    <row r="10" spans="1:4" ht="12">
      <c r="A10" t="s">
        <v>26</v>
      </c>
      <c r="B10" t="s">
        <v>27</v>
      </c>
      <c r="C10">
        <v>165</v>
      </c>
      <c r="D10">
        <f t="shared" si="0"/>
        <v>68</v>
      </c>
    </row>
    <row r="11" spans="1:4" ht="12">
      <c r="A11" t="s">
        <v>29</v>
      </c>
      <c r="B11" t="s">
        <v>30</v>
      </c>
      <c r="C11">
        <v>142</v>
      </c>
      <c r="D11">
        <f t="shared" si="0"/>
        <v>91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Forest Products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Mardy Grossman</dc:creator>
  <cp:keywords/>
  <dc:description/>
  <cp:lastModifiedBy>Office 2004 Test Drive User</cp:lastModifiedBy>
  <cp:lastPrinted>2009-02-11T23:12:53Z</cp:lastPrinted>
  <dcterms:created xsi:type="dcterms:W3CDTF">2008-10-07T16:52:28Z</dcterms:created>
  <dcterms:modified xsi:type="dcterms:W3CDTF">2009-02-17T04:37:54Z</dcterms:modified>
  <cp:category/>
  <cp:version/>
  <cp:contentType/>
  <cp:contentStatus/>
</cp:coreProperties>
</file>